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<sst xmlns="http://schemas.openxmlformats.org/spreadsheetml/2006/main" count="274" uniqueCount="243">
  <si>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</si>
  <si>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</si>
  <si>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</si>
  <si>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</si>
  <si>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</si>
  <si>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</si>
  <si>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</si>
  <si>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</si>
  <si>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</si>
  <si>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</si>
  <si>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</si>
  <si>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</si>
  <si>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</si>
  <si>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</si>
  <si>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</si>
  <si>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</si>
  <si>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</si>
  <si>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</si>
  <si>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</si>
  <si>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</si>
  <si>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</si>
  <si>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</si>
  <si>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</si>
  <si>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</si>
  <si>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</si>
  <si>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</si>
  <si>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</si>
  <si>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</si>
  <si>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</si>
  <si>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</si>
  <si>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</si>
  <si>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</si>
  <si>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</si>
  <si>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</si>
  <si>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</si>
  <si>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</si>
  <si>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</si>
  <si>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</si>
  <si>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</si>
  <si>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</si>
  <si>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</si>
  <si>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</si>
  <si>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</si>
  <si>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</si>
  <si>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</si>
  <si>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</si>
  <si>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</si>
  <si>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</si>
  <si>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</si>
  <si>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</si>
  <si>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</si>
  <si>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</si>
  <si>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</si>
  <si>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</si>
  <si>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</si>
  <si>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</si>
  <si>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</si>
  <si>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</si>
  <si>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</si>
  <si>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</si>
  <si>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</si>
  <si>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</si>
  <si>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</si>
  <si>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</si>
  <si>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</si>
  <si>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</si>
  <si>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</si>
  <si>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</si>
  <si>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</si>
  <si>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</si>
  <si>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</si>
  <si>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</si>
  <si>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</si>
  <si>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</si>
  <si>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</si>
  <si>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</si>
  <si>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</si>
  <si>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</si>
  <si>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</si>
  <si>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</si>
  <si>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</si>
  <si>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</si>
  <si>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</si>
  <si>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</si>
  <si>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</si>
  <si>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</si>
  <si>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</si>
  <si>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</si>
  <si>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</si>
  <si>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</si>
  <si>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</si>
  <si>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</si>
  <si>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</si>
  <si>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</si>
  <si>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</si>
  <si>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</si>
  <si>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</si>
  <si>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</si>
  <si>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</si>
  <si>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</si>
  <si>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</si>
  <si>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</si>
  <si>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</si>
  <si>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</si>
  <si>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</si>
  <si>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</si>
  <si>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</si>
  <si>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</si>
  <si>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</si>
  <si>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</si>
  <si>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</si>
  <si>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</si>
  <si>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</si>
  <si>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</si>
  <si>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</si>
  <si>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</si>
  <si>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</si>
  <si>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</si>
  <si>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</si>
  <si>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</si>
  <si>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</si>
  <si>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</si>
  <si>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</si>
  <si>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</si>
  <si>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</si>
  <si>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</si>
  <si>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</si>
  <si>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</si>
  <si>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</si>
  <si>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</si>
  <si>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</si>
  <si>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</si>
  <si>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</si>
  <si>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</si>
  <si>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</si>
  <si>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</si>
  <si>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</si>
  <si>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</si>
  <si>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</si>
  <si>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</si>
  <si>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</si>
  <si>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</si>
  <si>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</si>
  <si>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</si>
  <si>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</si>
  <si>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</si>
  <si>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</si>
  <si>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</si>
  <si>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</si>
  <si>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</si>
  <si>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</si>
  <si>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</si>
  <si>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</si>
  <si>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</si>
  <si>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</si>
  <si>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</si>
  <si>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</si>
  <si>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</si>
  <si>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</si>
  <si>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</si>
  <si>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</si>
  <si>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</si>
  <si>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</si>
  <si>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</si>
  <si>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</si>
  <si>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</si>
  <si>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</si>
  <si>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</si>
  <si>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</si>
  <si>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</si>
  <si>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</si>
  <si>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</si>
  <si>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</si>
  <si>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</si>
  <si>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</si>
  <si>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</si>
  <si>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</si>
  <si>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</si>
  <si>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</si>
  <si>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</si>
  <si>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</si>
  <si>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</si>
  <si>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</si>
  <si>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</si>
  <si>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</si>
  <si>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</si>
  <si>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</si>
  <si>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</si>
  <si>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</si>
  <si>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</si>
  <si>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</si>
  <si>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</si>
  <si>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</si>
  <si>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</si>
  <si>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</si>
  <si>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</si>
  <si>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</si>
  <si>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</si>
  <si>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</si>
  <si>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</si>
  <si>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</si>
  <si>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</si>
  <si>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</si>
  <si>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</si>
  <si>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</si>
  <si>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</si>
  <si>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</si>
  <si>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</si>
  <si>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</si>
  <si>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</si>
  <si>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</si>
  <si>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</si>
  <si>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</si>
  <si>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</si>
  <si>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</si>
  <si>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</si>
  <si>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</si>
  <si>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</si>
  <si>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</si>
  <si>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</si>
  <si>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</si>
  <si>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</si>
  <si>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</si>
  <si>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</si>
  <si>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</si>
  <si>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</si>
  <si>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</si>
  <si>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</si>
  <si>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</si>
  <si>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</si>
  <si>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</si>
  <si>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</si>
  <si>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</si>
  <si>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</si>
  <si>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</si>
  <si>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</si>
  <si>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</si>
  <si>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</si>
  <si>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</si>
  <si>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</si>
  <si>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</si>
  <si>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</si>
  <si>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01.11.2017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</si>
</sst>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113" activePane="bottomLeft" state="frozen"/>
      <selection pane="topLeft" activeCell="B1" sqref="B1"/>
      <selection pane="bottomLeft" activeCell="AH10" sqref="AH10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74" t="s">
        <v>181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103</v>
      </c>
      <c r="B5" s="236"/>
      <c r="C5" s="247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9" t="s">
        <v>36</v>
      </c>
      <c r="K5" s="249" t="s">
        <v>37</v>
      </c>
      <c r="L5" s="249" t="s">
        <v>38</v>
      </c>
      <c r="M5" s="249" t="s">
        <v>39</v>
      </c>
      <c r="N5" s="275" t="s">
        <v>40</v>
      </c>
      <c r="O5" s="276"/>
      <c r="P5" s="247"/>
      <c r="Q5" s="251" t="s">
        <v>41</v>
      </c>
      <c r="R5" s="251" t="s">
        <v>42</v>
      </c>
      <c r="S5" s="253" t="s">
        <v>43</v>
      </c>
      <c r="T5" s="254"/>
      <c r="U5" s="237"/>
      <c r="V5" s="255" t="s">
        <v>44</v>
      </c>
      <c r="W5" s="255" t="s">
        <v>45</v>
      </c>
      <c r="X5" s="255" t="s">
        <v>46</v>
      </c>
      <c r="Y5" s="258" t="s">
        <v>47</v>
      </c>
      <c r="Z5" s="260" t="s">
        <v>48</v>
      </c>
      <c r="AA5" s="268" t="s">
        <v>49</v>
      </c>
      <c r="AB5" s="268" t="s">
        <v>50</v>
      </c>
      <c r="AC5" s="266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46"/>
      <c r="B6" s="249" t="s">
        <v>53</v>
      </c>
      <c r="C6" s="248"/>
      <c r="D6" s="249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89</v>
      </c>
      <c r="T6" s="245"/>
      <c r="U6" s="239"/>
      <c r="V6" s="256"/>
      <c r="W6" s="256"/>
      <c r="X6" s="256"/>
      <c r="Y6" s="259"/>
      <c r="Z6" s="261"/>
      <c r="AA6" s="269"/>
      <c r="AB6" s="269"/>
      <c r="AC6" s="267"/>
      <c r="AD6" s="272" t="s">
        <v>90</v>
      </c>
      <c r="AE6" s="272" t="s">
        <v>41</v>
      </c>
      <c r="AF6" s="272" t="s">
        <v>42</v>
      </c>
      <c r="AG6" s="57" t="s">
        <v>43</v>
      </c>
      <c r="AH6" s="268" t="s">
        <v>242</v>
      </c>
      <c r="AI6" s="272" t="s">
        <v>34</v>
      </c>
    </row>
    <row r="7" spans="1:35" ht="36.75" customHeight="1">
      <c r="A7" s="8">
        <v>1</v>
      </c>
      <c r="B7" s="250"/>
      <c r="C7" s="41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73"/>
      <c r="AE7" s="273"/>
      <c r="AF7" s="273"/>
      <c r="AG7" s="41" t="s">
        <v>89</v>
      </c>
      <c r="AH7" s="269"/>
      <c r="AI7" s="273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5829253.089999998</v>
      </c>
      <c r="AI8" s="17">
        <f aca="true" t="shared" si="1" ref="AI8:AI48">AH8/AF8*100</f>
        <v>30.374155445733305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3668307.2+81489.6+76836.8+108000</f>
        <v>3934633.6</v>
      </c>
      <c r="AI9" s="22">
        <f t="shared" si="1"/>
        <v>50.38030570282059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4299.6</v>
      </c>
      <c r="AI28" s="22">
        <f t="shared" si="1"/>
        <v>1.9905555555555559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4299.6</v>
      </c>
      <c r="AI29" s="22">
        <f t="shared" si="1"/>
        <v>1.9905555555555559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4700</v>
      </c>
      <c r="AI30" s="22">
        <f t="shared" si="1"/>
        <v>2.2065727699530515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2700</v>
      </c>
      <c r="AI31" s="22">
        <f t="shared" si="1"/>
        <v>0.7670454545454546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4950</v>
      </c>
      <c r="AI32" s="22">
        <f t="shared" si="1"/>
        <v>4.090909090909091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2456600.2800000003</v>
      </c>
      <c r="AI50" s="17">
        <f>AH50/AF50*100</f>
        <v>18.610608181818183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</f>
        <v>2456600.2800000003</v>
      </c>
      <c r="AI51" s="22">
        <f>AH51/AF51*100</f>
        <v>18.610608181818183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45955922.169999994</v>
      </c>
      <c r="AI52" s="107">
        <f aca="true" t="shared" si="6" ref="AI52:AI84">AH52/AE52*100</f>
        <v>85.55049892554426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11124135.96</v>
      </c>
      <c r="AI53" s="135">
        <f t="shared" si="6"/>
        <v>78.00011769291389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</f>
        <v>387465.1300000001</v>
      </c>
      <c r="AI57" s="135">
        <f t="shared" si="6"/>
        <v>81.19945638620473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</f>
        <v>116185.62</v>
      </c>
      <c r="AI59" s="135">
        <f t="shared" si="6"/>
        <v>32.3997824874512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6349105.9</v>
      </c>
      <c r="AI61" s="135">
        <f t="shared" si="6"/>
        <v>93.62440471266692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</f>
        <v>2203070.9</v>
      </c>
      <c r="AI62" s="135">
        <f t="shared" si="6"/>
        <v>98.1276064668528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65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65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</f>
        <v>3354514</v>
      </c>
      <c r="AI67" s="159">
        <f t="shared" si="6"/>
        <v>93.32309418150172</v>
      </c>
    </row>
    <row r="68" spans="1:35" ht="19.5" customHeight="1">
      <c r="A68" s="20"/>
      <c r="B68" s="20"/>
      <c r="C68" s="265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2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2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2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63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1987415.54</v>
      </c>
      <c r="AI73" s="135">
        <f t="shared" si="6"/>
        <v>74.89506858607176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63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</f>
        <v>1388811.79</v>
      </c>
      <c r="AI74" s="135">
        <f t="shared" si="6"/>
        <v>73.94770193280443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63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63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63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</f>
        <v>561922.23</v>
      </c>
      <c r="AI77" s="135">
        <f t="shared" si="6"/>
        <v>79.12168825682906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6161479.880000001</v>
      </c>
      <c r="AI87" s="135">
        <f t="shared" si="14"/>
        <v>85.88984596512262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5530620.2+275969.32+322560.66</f>
        <v>6129150.180000001</v>
      </c>
      <c r="AI88" s="150">
        <f t="shared" si="14"/>
        <v>86.73878890766997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64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64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57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336799.66000000003</v>
      </c>
      <c r="AI99" s="135">
        <f t="shared" si="14"/>
        <v>28.323628051857185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57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64659.38+110882.59+138297.43</f>
        <v>313839.4</v>
      </c>
      <c r="AI100" s="150">
        <f t="shared" si="14"/>
        <v>28.816041670588056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57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43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43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54630616.88999999</v>
      </c>
      <c r="AI122" s="215">
        <f>AH122/AD122*100</f>
        <v>59.75923273190457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9:AC101"/>
    <mergeCell ref="X5:X6"/>
    <mergeCell ref="Y5:Y6"/>
    <mergeCell ref="Z5:Z6"/>
    <mergeCell ref="AC70:AC72"/>
    <mergeCell ref="AC73:AC77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2017-11-01T09:54:05Z</dcterms:modified>
  <cp:category/>
  <cp:version/>
  <cp:contentType/>
  <cp:contentStatus/>
</cp:coreProperties>
</file>